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E8" i="1" s="1"/>
  <c r="J8" i="1"/>
  <c r="K8" i="1"/>
  <c r="L8" i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E16" i="1" s="1"/>
  <c r="J16" i="1"/>
  <c r="J17" i="1" s="1"/>
  <c r="J22" i="1" s="1"/>
  <c r="K16" i="1"/>
  <c r="K17" i="1" s="1"/>
  <c r="K22" i="1" s="1"/>
  <c r="L16" i="1"/>
  <c r="H17" i="1"/>
  <c r="I17" i="1"/>
  <c r="L17" i="1"/>
  <c r="D18" i="1"/>
  <c r="E18" i="1"/>
  <c r="D19" i="1"/>
  <c r="E19" i="1"/>
  <c r="D20" i="1"/>
  <c r="E20" i="1"/>
  <c r="D21" i="1"/>
  <c r="E21" i="1"/>
  <c r="H22" i="1"/>
  <c r="I22" i="1"/>
  <c r="L22" i="1"/>
  <c r="E17" i="1" l="1"/>
  <c r="E22" i="1"/>
  <c r="F17" i="1"/>
  <c r="F22" i="1" l="1"/>
  <c r="D22" i="1" s="1"/>
  <c r="D17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<sst xmlns="http://schemas.openxmlformats.org/spreadsheetml/2006/main" count="73" uniqueCount="63">
  <si>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</si>
  <si>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</si>
  <si>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3,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</si>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</sst>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7.21875" hidden="1" customWidth="1"/>
    <col min="6" max="12" width="13.10937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3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3">
      <c r="A6" s="9" t="s">
        <v>17</v>
      </c>
      <c r="B6" s="9" t="s">
        <v>18</v>
      </c>
      <c r="C6" s="9" t="s">
        <v>19</v>
      </c>
      <c r="D6" s="10">
        <f>F6+G6+H6+I6+J6+K6</f>
        <v>5047111</v>
      </c>
      <c r="E6" s="10">
        <f>I6+J6+K6</f>
        <v>425</v>
      </c>
      <c r="F6" s="10">
        <v>1189032</v>
      </c>
      <c r="G6" s="10">
        <v>0</v>
      </c>
      <c r="H6" s="10">
        <v>3857654</v>
      </c>
      <c r="I6" s="10">
        <v>0</v>
      </c>
      <c r="J6" s="10">
        <v>0</v>
      </c>
      <c r="K6" s="10">
        <v>425</v>
      </c>
      <c r="L6" s="10">
        <v>0</v>
      </c>
    </row>
    <row r="7" spans="1:12" s="6" customFormat="1" x14ac:dyDescent="0.3">
      <c r="A7" s="9" t="s">
        <v>20</v>
      </c>
      <c r="B7" s="9" t="s">
        <v>21</v>
      </c>
      <c r="C7" s="9" t="s">
        <v>22</v>
      </c>
      <c r="D7" s="10">
        <f>F7+G7+H7+I7+J7+K7</f>
        <v>4491108</v>
      </c>
      <c r="E7" s="10">
        <f>I7+J7+K7</f>
        <v>51</v>
      </c>
      <c r="F7" s="10">
        <v>1189032</v>
      </c>
      <c r="G7" s="10">
        <v>0</v>
      </c>
      <c r="H7" s="10">
        <v>3302025</v>
      </c>
      <c r="I7" s="10">
        <v>0</v>
      </c>
      <c r="J7" s="10">
        <v>0</v>
      </c>
      <c r="K7" s="10">
        <v>51</v>
      </c>
      <c r="L7" s="10">
        <v>0</v>
      </c>
    </row>
    <row r="8" spans="1:12" s="6" customFormat="1" x14ac:dyDescent="0.3">
      <c r="A8" s="9" t="s">
        <v>23</v>
      </c>
      <c r="B8" s="9" t="s">
        <v>24</v>
      </c>
      <c r="C8" s="9" t="s">
        <v>25</v>
      </c>
      <c r="D8" s="10">
        <f>F8+G8+H8+I8+J8+K8</f>
        <v>556003</v>
      </c>
      <c r="E8" s="10">
        <f>I8+J8+K8</f>
        <v>374</v>
      </c>
      <c r="F8" s="10">
        <f>F6-F7</f>
        <v>0</v>
      </c>
      <c r="G8" s="10">
        <f>G6-G7</f>
        <v>0</v>
      </c>
      <c r="H8" s="10">
        <f>H6-H7</f>
        <v>555629</v>
      </c>
      <c r="I8" s="10">
        <f>I6-I7</f>
        <v>0</v>
      </c>
      <c r="J8" s="10">
        <f>J6-J7</f>
        <v>0</v>
      </c>
      <c r="K8" s="10">
        <f>K6-K7</f>
        <v>374</v>
      </c>
      <c r="L8" s="10">
        <f>L6-L7</f>
        <v>0</v>
      </c>
    </row>
    <row r="9" spans="1:12" s="6" customFormat="1" x14ac:dyDescent="0.3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3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3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3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3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3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3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3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1.6" x14ac:dyDescent="0.3">
      <c r="A17" s="9" t="s">
        <v>43</v>
      </c>
      <c r="B17" s="9" t="s">
        <v>44</v>
      </c>
      <c r="C17" s="9" t="s">
        <v>43</v>
      </c>
      <c r="D17" s="10">
        <f>F17+G17+H17+I17+J17+K17</f>
        <v>556003</v>
      </c>
      <c r="E17" s="10">
        <f>I17+J17+K17</f>
        <v>374</v>
      </c>
      <c r="F17" s="10">
        <f>F8+F12+F16</f>
        <v>0</v>
      </c>
      <c r="G17" s="10">
        <f>G8+G12+G16</f>
        <v>0</v>
      </c>
      <c r="H17" s="10">
        <f>H8+H12+H16</f>
        <v>555629</v>
      </c>
      <c r="I17" s="10">
        <f>I8+I12+I16</f>
        <v>0</v>
      </c>
      <c r="J17" s="10">
        <f>J8+J12+J16</f>
        <v>0</v>
      </c>
      <c r="K17" s="10">
        <f>K8+K12+K16</f>
        <v>374</v>
      </c>
      <c r="L17" s="10">
        <f>L8+L12+L16</f>
        <v>0</v>
      </c>
    </row>
    <row r="18" spans="1:12" s="6" customFormat="1" x14ac:dyDescent="0.3">
      <c r="A18" s="9" t="s">
        <v>45</v>
      </c>
      <c r="B18" s="9" t="s">
        <v>46</v>
      </c>
      <c r="C18" s="9" t="s">
        <v>45</v>
      </c>
      <c r="D18" s="10">
        <f>F18+G18+H18+I18+J18+K18</f>
        <v>598356</v>
      </c>
      <c r="E18" s="10">
        <f>I18+J18+K18</f>
        <v>1000</v>
      </c>
      <c r="F18" s="10">
        <v>0</v>
      </c>
      <c r="G18" s="10">
        <v>0</v>
      </c>
      <c r="H18" s="10">
        <v>597356</v>
      </c>
      <c r="I18" s="10">
        <v>0</v>
      </c>
      <c r="J18" s="10">
        <v>0</v>
      </c>
      <c r="K18" s="10">
        <v>1000</v>
      </c>
      <c r="L18" s="10">
        <v>0</v>
      </c>
    </row>
    <row r="19" spans="1:12" s="6" customFormat="1" x14ac:dyDescent="0.3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3">
      <c r="A20" s="9" t="s">
        <v>50</v>
      </c>
      <c r="B20" s="9" t="s">
        <v>51</v>
      </c>
      <c r="C20" s="9" t="s">
        <v>52</v>
      </c>
      <c r="D20" s="10">
        <f>F20+G20+H20+I20+J20+K20</f>
        <v>596260</v>
      </c>
      <c r="E20" s="10">
        <f>I20+J20+K20</f>
        <v>0</v>
      </c>
      <c r="F20" s="10">
        <v>0</v>
      </c>
      <c r="G20" s="10">
        <v>0</v>
      </c>
      <c r="H20" s="10">
        <v>596260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3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1.6" x14ac:dyDescent="0.3">
      <c r="A22" s="9" t="s">
        <v>56</v>
      </c>
      <c r="B22" s="9" t="s">
        <v>57</v>
      </c>
      <c r="C22" s="9" t="s">
        <v>47</v>
      </c>
      <c r="D22" s="10">
        <f>F22+G22+H22+I22+J22+K22</f>
        <v>558099</v>
      </c>
      <c r="E22" s="10">
        <f>I22+J22+K22</f>
        <v>1374</v>
      </c>
      <c r="F22" s="10">
        <f>F17+F18+F19-F20-F21</f>
        <v>0</v>
      </c>
      <c r="G22" s="10">
        <f>G17+G18+G19-G20-G21</f>
        <v>0</v>
      </c>
      <c r="H22" s="10">
        <f>H17+H18+H19-H20-H21</f>
        <v>556725</v>
      </c>
      <c r="I22" s="10">
        <f>I17+I18+I19-I20-I21</f>
        <v>0</v>
      </c>
      <c r="J22" s="10">
        <f>J17+J18+J19-J20-J21</f>
        <v>0</v>
      </c>
      <c r="K22" s="10">
        <f>K17+K18+K19-K20-K21</f>
        <v>1374</v>
      </c>
      <c r="L22" s="10">
        <f>L17+L18+L19-L20-L21</f>
        <v>0</v>
      </c>
    </row>
    <row r="23" spans="1:12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3">
      <c r="A24" s="12" t="s">
        <v>58</v>
      </c>
      <c r="B24" s="12"/>
      <c r="C24" s="12"/>
      <c r="D24" s="12"/>
      <c r="E24" s="12" t="s">
        <v>59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3">
      <c r="A25" s="3"/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3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2023-10-24T05:45:24Z</dcterms:created>
  <dcterms:modified xsi:type="dcterms:W3CDTF">2023-10-24T05:45:25Z</dcterms:modified>
</cp:coreProperties>
</file>