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" yWindow="84" windowWidth="16260" windowHeight="8232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15" i="1" l="1"/>
  <c r="D13" i="1" s="1"/>
  <c r="D12" i="1" s="1"/>
  <c r="E15" i="1"/>
  <c r="E13" i="1" s="1"/>
  <c r="E12" i="1" s="1"/>
  <c r="F15" i="1"/>
  <c r="F14" i="1" s="1"/>
  <c r="G15" i="1"/>
  <c r="G13" i="1" s="1"/>
  <c r="H15" i="1"/>
  <c r="H13" i="1" s="1"/>
  <c r="H12" i="1" s="1"/>
  <c r="I15" i="1"/>
  <c r="I13" i="1" s="1"/>
  <c r="J15" i="1"/>
  <c r="J14" i="1" s="1"/>
  <c r="K15" i="1"/>
  <c r="L15" i="1"/>
  <c r="L13" i="1" s="1"/>
  <c r="K16" i="1"/>
  <c r="D20" i="1"/>
  <c r="D19" i="1" s="1"/>
  <c r="D18" i="1" s="1"/>
  <c r="D17" i="1" s="1"/>
  <c r="E20" i="1"/>
  <c r="E19" i="1" s="1"/>
  <c r="E18" i="1" s="1"/>
  <c r="E17" i="1" s="1"/>
  <c r="F20" i="1"/>
  <c r="F19" i="1" s="1"/>
  <c r="F18" i="1" s="1"/>
  <c r="F17" i="1" s="1"/>
  <c r="G20" i="1"/>
  <c r="G19" i="1" s="1"/>
  <c r="G18" i="1" s="1"/>
  <c r="G17" i="1" s="1"/>
  <c r="H20" i="1"/>
  <c r="H19" i="1" s="1"/>
  <c r="H18" i="1" s="1"/>
  <c r="H17" i="1" s="1"/>
  <c r="I20" i="1"/>
  <c r="I19" i="1" s="1"/>
  <c r="J20" i="1"/>
  <c r="J19" i="1" s="1"/>
  <c r="J18" i="1" s="1"/>
  <c r="J17" i="1" s="1"/>
  <c r="L20" i="1"/>
  <c r="L19" i="1" s="1"/>
  <c r="L18" i="1" s="1"/>
  <c r="L17" i="1" s="1"/>
  <c r="K21" i="1"/>
  <c r="K22" i="1"/>
  <c r="K13" i="1" l="1"/>
  <c r="K19" i="1"/>
  <c r="I18" i="1"/>
  <c r="G12" i="1"/>
  <c r="L12" i="1"/>
  <c r="K20" i="1"/>
  <c r="I14" i="1"/>
  <c r="K14" i="1" s="1"/>
  <c r="E14" i="1"/>
  <c r="J13" i="1"/>
  <c r="J12" i="1" s="1"/>
  <c r="F13" i="1"/>
  <c r="F12" i="1" s="1"/>
  <c r="L14" i="1"/>
  <c r="H14" i="1"/>
  <c r="D14" i="1"/>
  <c r="G14" i="1"/>
  <c r="K18" i="1" l="1"/>
  <c r="I17" i="1"/>
  <c r="K17" i="1" l="1"/>
  <c r="I12" i="1"/>
  <c r="K12" i="1" s="1"/>
</calcChain>
</file>

<file path=xl/sharedStrings.xml><?xml version="1.0" encoding="utf-8"?>
<sst xmlns="http://schemas.openxmlformats.org/spreadsheetml/2006/main" count="59" uniqueCount="56">
  <si>
    <t>CENTRALIZAT</t>
  </si>
  <si>
    <t xml:space="preserve"> Anexa 7</t>
  </si>
  <si>
    <t>Cont de executie - Detalierea cheltuielilor - Trimestrul: 3, Anul: 2023</t>
  </si>
  <si>
    <t>Capitolul: 84.02.03.01 - Drumuri si poduri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</si>
  <si>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</si>
  <si>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</si>
  <si>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</si>
  <si>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</si>
  <si>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</si>
  <si>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</si>
  <si>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</si>
  <si>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</si>
  <si>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</si>
  <si>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</si>
  <si>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</si>
  <si>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</si>
  <si>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</si>
  <si>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</si>
  <si>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</si>
  <si>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</si>
  <si>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</si>
  <si>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</si>
  <si>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</si>
  <si>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</si>
  <si>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</si>
  <si>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</si>
  <si>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</si>
  <si>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45</t>
  </si>
  <si>
    <t>TITLUL II  BUNURI SI SERVICII  (cod 20.01 la 20.06+20.09 la 20.16+20.18 la 20.27+20.30)</t>
  </si>
  <si>
    <t>20</t>
  </si>
  <si>
    <t>57</t>
  </si>
  <si>
    <t xml:space="preserve">Reparatii curente </t>
  </si>
  <si>
    <t>20.02</t>
  </si>
  <si>
    <t>248</t>
  </si>
  <si>
    <t>SECŢIUNEA DE DEZVOLTARE (cod 51+55+56+58+65+70+79.d+84.d)</t>
  </si>
  <si>
    <t>001.02</t>
  </si>
  <si>
    <t>543</t>
  </si>
  <si>
    <t>CHELTUIELI DE CAPITAL  (cod 71+72)</t>
  </si>
  <si>
    <t>70</t>
  </si>
  <si>
    <t>545</t>
  </si>
  <si>
    <t>TITLUL XV  ACTIVE NEFINANCIARE  (cod 71.01 la 71.03)</t>
  </si>
  <si>
    <t>71</t>
  </si>
  <si>
    <t>546</t>
  </si>
  <si>
    <t>Active fixe</t>
  </si>
  <si>
    <t>71.01</t>
  </si>
  <si>
    <t>547</t>
  </si>
  <si>
    <t>Constructii</t>
  </si>
  <si>
    <t>71.01.01</t>
  </si>
  <si>
    <t>551</t>
  </si>
  <si>
    <t>Alte active fixe</t>
  </si>
  <si>
    <t>71.01.30</t>
  </si>
  <si>
    <t>ORDONATOR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</si>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</sst>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  <xf numFmtId="0" fontId="4" fillId="0" borderId="10" xfId="0" applyFont="1" applyBorder="1" applyAlignment="1">
      <alignment horizontal="center" vertical="center" wrapText="1" shrinkToFit="1"/>
    </xf>
    <xf numFmtId="0" fontId="4" fillId="0" borderId="11" xfId="0" applyFont="1" applyBorder="1" applyAlignment="1">
      <alignment horizontal="center" vertical="center" wrapText="1" shrinkToFit="1"/>
    </xf>
    <xf numFmtId="0" fontId="4" fillId="0" borderId="12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13" xfId="0" applyNumberFormat="1" applyFont="1" applyBorder="1" applyAlignment="1">
      <alignment wrapText="1" shrinkToFit="1"/>
    </xf>
    <xf numFmtId="4" fontId="3" fillId="0" borderId="13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tabSelected="1" topLeftCell="B1" workbookViewId="0"/>
  </sheetViews>
  <sheetFormatPr defaultRowHeight="14.4" x14ac:dyDescent="0.3"/>
  <cols>
    <col min="1" max="1" width="3.44140625" hidden="1" customWidth="1"/>
    <col min="2" max="2" width="41.88671875" customWidth="1"/>
    <col min="3" max="3" width="11.77734375" customWidth="1"/>
    <col min="4" max="12" width="14.44140625" customWidth="1"/>
  </cols>
  <sheetData>
    <row r="1" spans="1:12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70.05" customHeigh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" thickBot="1" x14ac:dyDescent="0.35"/>
    <row r="6" spans="1:12" s="7" customFormat="1" ht="15" thickBot="1" x14ac:dyDescent="0.35">
      <c r="A6" s="5" t="s">
        <v>4</v>
      </c>
      <c r="B6" s="6"/>
      <c r="C6" s="14" t="s">
        <v>6</v>
      </c>
      <c r="D6" s="12" t="s">
        <v>8</v>
      </c>
      <c r="E6" s="13"/>
      <c r="F6" s="12" t="s">
        <v>11</v>
      </c>
      <c r="G6" s="13"/>
      <c r="H6" s="14" t="s">
        <v>12</v>
      </c>
      <c r="I6" s="14" t="s">
        <v>13</v>
      </c>
      <c r="J6" s="14" t="s">
        <v>14</v>
      </c>
      <c r="K6" s="14" t="s">
        <v>15</v>
      </c>
      <c r="L6" s="14" t="s">
        <v>17</v>
      </c>
    </row>
    <row r="7" spans="1:12" s="7" customFormat="1" x14ac:dyDescent="0.3">
      <c r="A7" s="8"/>
      <c r="B7" s="9"/>
      <c r="C7" s="15"/>
      <c r="D7" s="14" t="s">
        <v>9</v>
      </c>
      <c r="E7" s="14" t="s">
        <v>10</v>
      </c>
      <c r="F7" s="14" t="s">
        <v>9</v>
      </c>
      <c r="G7" s="14" t="s">
        <v>10</v>
      </c>
      <c r="H7" s="15"/>
      <c r="I7" s="15"/>
      <c r="J7" s="15"/>
      <c r="K7" s="15"/>
      <c r="L7" s="15"/>
    </row>
    <row r="8" spans="1:12" s="7" customFormat="1" x14ac:dyDescent="0.3">
      <c r="A8" s="8"/>
      <c r="B8" s="9"/>
      <c r="C8" s="15"/>
      <c r="D8" s="15"/>
      <c r="E8" s="15"/>
      <c r="F8" s="15"/>
      <c r="G8" s="15"/>
      <c r="H8" s="15"/>
      <c r="I8" s="15"/>
      <c r="J8" s="15"/>
      <c r="K8" s="15"/>
      <c r="L8" s="15"/>
    </row>
    <row r="9" spans="1:12" s="7" customFormat="1" x14ac:dyDescent="0.3">
      <c r="A9" s="8"/>
      <c r="B9" s="9"/>
      <c r="C9" s="15"/>
      <c r="D9" s="15"/>
      <c r="E9" s="15"/>
      <c r="F9" s="15"/>
      <c r="G9" s="15"/>
      <c r="H9" s="15"/>
      <c r="I9" s="15"/>
      <c r="J9" s="15"/>
      <c r="K9" s="15"/>
      <c r="L9" s="15"/>
    </row>
    <row r="10" spans="1:12" s="7" customFormat="1" ht="15" thickBot="1" x14ac:dyDescent="0.35">
      <c r="A10" s="10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</row>
    <row r="11" spans="1:12" s="7" customFormat="1" ht="15" thickBot="1" x14ac:dyDescent="0.35">
      <c r="A11" s="12" t="s">
        <v>5</v>
      </c>
      <c r="B11" s="13"/>
      <c r="C11" s="17" t="s">
        <v>7</v>
      </c>
      <c r="D11" s="17">
        <v>1</v>
      </c>
      <c r="E11" s="17">
        <v>2</v>
      </c>
      <c r="F11" s="17">
        <v>3</v>
      </c>
      <c r="G11" s="17">
        <v>4</v>
      </c>
      <c r="H11" s="17">
        <v>5</v>
      </c>
      <c r="I11" s="17">
        <v>6</v>
      </c>
      <c r="J11" s="17">
        <v>7</v>
      </c>
      <c r="K11" s="17" t="s">
        <v>16</v>
      </c>
      <c r="L11" s="17">
        <v>9</v>
      </c>
    </row>
    <row r="12" spans="1:12" s="7" customFormat="1" x14ac:dyDescent="0.3">
      <c r="A12" s="20" t="s">
        <v>18</v>
      </c>
      <c r="B12" s="20" t="s">
        <v>19</v>
      </c>
      <c r="C12" s="20" t="s">
        <v>20</v>
      </c>
      <c r="D12" s="21">
        <f>D13+D17</f>
        <v>288449</v>
      </c>
      <c r="E12" s="21">
        <f>E13+E17</f>
        <v>238449</v>
      </c>
      <c r="F12" s="21">
        <f>F13+F17</f>
        <v>328449</v>
      </c>
      <c r="G12" s="21">
        <f>G13+G17</f>
        <v>268449</v>
      </c>
      <c r="H12" s="21">
        <f>H13+H17</f>
        <v>268449</v>
      </c>
      <c r="I12" s="21">
        <f>I13+I17</f>
        <v>268449</v>
      </c>
      <c r="J12" s="21">
        <f>J13+J17</f>
        <v>231950</v>
      </c>
      <c r="K12" s="21">
        <f>I12-J12</f>
        <v>36499</v>
      </c>
      <c r="L12" s="21">
        <f>L13+L17</f>
        <v>46086</v>
      </c>
    </row>
    <row r="13" spans="1:12" s="7" customFormat="1" x14ac:dyDescent="0.3">
      <c r="A13" s="20" t="s">
        <v>21</v>
      </c>
      <c r="B13" s="20" t="s">
        <v>22</v>
      </c>
      <c r="C13" s="20" t="s">
        <v>23</v>
      </c>
      <c r="D13" s="21">
        <f>+D15</f>
        <v>0</v>
      </c>
      <c r="E13" s="21">
        <f>+E15</f>
        <v>0</v>
      </c>
      <c r="F13" s="21">
        <f>+F15</f>
        <v>40000</v>
      </c>
      <c r="G13" s="21">
        <f>+G15</f>
        <v>30000</v>
      </c>
      <c r="H13" s="21">
        <f>+H15</f>
        <v>30000</v>
      </c>
      <c r="I13" s="21">
        <f>+I15</f>
        <v>30000</v>
      </c>
      <c r="J13" s="21">
        <f>+J15</f>
        <v>0</v>
      </c>
      <c r="K13" s="21">
        <f>I13-J13</f>
        <v>30000</v>
      </c>
      <c r="L13" s="21">
        <f>+L15</f>
        <v>45043</v>
      </c>
    </row>
    <row r="14" spans="1:12" s="7" customFormat="1" ht="21.6" x14ac:dyDescent="0.3">
      <c r="A14" s="20" t="s">
        <v>24</v>
      </c>
      <c r="B14" s="20" t="s">
        <v>25</v>
      </c>
      <c r="C14" s="20" t="s">
        <v>26</v>
      </c>
      <c r="D14" s="21">
        <f>+D15</f>
        <v>0</v>
      </c>
      <c r="E14" s="21">
        <f>+E15</f>
        <v>0</v>
      </c>
      <c r="F14" s="21">
        <f>+F15</f>
        <v>40000</v>
      </c>
      <c r="G14" s="21">
        <f>+G15</f>
        <v>30000</v>
      </c>
      <c r="H14" s="21">
        <f>+H15</f>
        <v>30000</v>
      </c>
      <c r="I14" s="21">
        <f>+I15</f>
        <v>30000</v>
      </c>
      <c r="J14" s="21">
        <f>+J15</f>
        <v>0</v>
      </c>
      <c r="K14" s="21">
        <f>I14-J14</f>
        <v>30000</v>
      </c>
      <c r="L14" s="21">
        <f>+L15</f>
        <v>45043</v>
      </c>
    </row>
    <row r="15" spans="1:12" s="7" customFormat="1" ht="21.6" x14ac:dyDescent="0.3">
      <c r="A15" s="20" t="s">
        <v>27</v>
      </c>
      <c r="B15" s="20" t="s">
        <v>28</v>
      </c>
      <c r="C15" s="20" t="s">
        <v>29</v>
      </c>
      <c r="D15" s="21">
        <f>+D16</f>
        <v>0</v>
      </c>
      <c r="E15" s="21">
        <f>+E16</f>
        <v>0</v>
      </c>
      <c r="F15" s="21">
        <f>+F16</f>
        <v>40000</v>
      </c>
      <c r="G15" s="21">
        <f>+G16</f>
        <v>30000</v>
      </c>
      <c r="H15" s="21">
        <f>+H16</f>
        <v>30000</v>
      </c>
      <c r="I15" s="21">
        <f>+I16</f>
        <v>30000</v>
      </c>
      <c r="J15" s="21">
        <f>+J16</f>
        <v>0</v>
      </c>
      <c r="K15" s="21">
        <f>I15-J15</f>
        <v>30000</v>
      </c>
      <c r="L15" s="21">
        <f>+L16</f>
        <v>45043</v>
      </c>
    </row>
    <row r="16" spans="1:12" s="7" customFormat="1" x14ac:dyDescent="0.3">
      <c r="A16" s="20" t="s">
        <v>30</v>
      </c>
      <c r="B16" s="20" t="s">
        <v>31</v>
      </c>
      <c r="C16" s="20" t="s">
        <v>32</v>
      </c>
      <c r="D16" s="21">
        <v>0</v>
      </c>
      <c r="E16" s="21">
        <v>0</v>
      </c>
      <c r="F16" s="21">
        <v>40000</v>
      </c>
      <c r="G16" s="21">
        <v>30000</v>
      </c>
      <c r="H16" s="21">
        <v>30000</v>
      </c>
      <c r="I16" s="21">
        <v>30000</v>
      </c>
      <c r="J16" s="21">
        <v>0</v>
      </c>
      <c r="K16" s="21">
        <f>I16-J16</f>
        <v>30000</v>
      </c>
      <c r="L16" s="21">
        <v>45043</v>
      </c>
    </row>
    <row r="17" spans="1:12" s="7" customFormat="1" ht="21.6" x14ac:dyDescent="0.3">
      <c r="A17" s="20" t="s">
        <v>33</v>
      </c>
      <c r="B17" s="20" t="s">
        <v>34</v>
      </c>
      <c r="C17" s="20" t="s">
        <v>35</v>
      </c>
      <c r="D17" s="21">
        <f>+D18</f>
        <v>288449</v>
      </c>
      <c r="E17" s="21">
        <f>+E18</f>
        <v>238449</v>
      </c>
      <c r="F17" s="21">
        <f>+F18</f>
        <v>288449</v>
      </c>
      <c r="G17" s="21">
        <f>+G18</f>
        <v>238449</v>
      </c>
      <c r="H17" s="21">
        <f>+H18</f>
        <v>238449</v>
      </c>
      <c r="I17" s="21">
        <f>+I18</f>
        <v>238449</v>
      </c>
      <c r="J17" s="21">
        <f>+J18</f>
        <v>231950</v>
      </c>
      <c r="K17" s="21">
        <f>I17-J17</f>
        <v>6499</v>
      </c>
      <c r="L17" s="21">
        <f>+L18</f>
        <v>1043</v>
      </c>
    </row>
    <row r="18" spans="1:12" s="7" customFormat="1" x14ac:dyDescent="0.3">
      <c r="A18" s="20" t="s">
        <v>36</v>
      </c>
      <c r="B18" s="20" t="s">
        <v>37</v>
      </c>
      <c r="C18" s="20" t="s">
        <v>38</v>
      </c>
      <c r="D18" s="21">
        <f>D19</f>
        <v>288449</v>
      </c>
      <c r="E18" s="21">
        <f>E19</f>
        <v>238449</v>
      </c>
      <c r="F18" s="21">
        <f>F19</f>
        <v>288449</v>
      </c>
      <c r="G18" s="21">
        <f>G19</f>
        <v>238449</v>
      </c>
      <c r="H18" s="21">
        <f>H19</f>
        <v>238449</v>
      </c>
      <c r="I18" s="21">
        <f>I19</f>
        <v>238449</v>
      </c>
      <c r="J18" s="21">
        <f>J19</f>
        <v>231950</v>
      </c>
      <c r="K18" s="21">
        <f>I18-J18</f>
        <v>6499</v>
      </c>
      <c r="L18" s="21">
        <f>L19</f>
        <v>1043</v>
      </c>
    </row>
    <row r="19" spans="1:12" s="7" customFormat="1" ht="21.6" x14ac:dyDescent="0.3">
      <c r="A19" s="20" t="s">
        <v>39</v>
      </c>
      <c r="B19" s="20" t="s">
        <v>40</v>
      </c>
      <c r="C19" s="20" t="s">
        <v>41</v>
      </c>
      <c r="D19" s="21">
        <f>D20</f>
        <v>288449</v>
      </c>
      <c r="E19" s="21">
        <f>E20</f>
        <v>238449</v>
      </c>
      <c r="F19" s="21">
        <f>F20</f>
        <v>288449</v>
      </c>
      <c r="G19" s="21">
        <f>G20</f>
        <v>238449</v>
      </c>
      <c r="H19" s="21">
        <f>H20</f>
        <v>238449</v>
      </c>
      <c r="I19" s="21">
        <f>I20</f>
        <v>238449</v>
      </c>
      <c r="J19" s="21">
        <f>J20</f>
        <v>231950</v>
      </c>
      <c r="K19" s="21">
        <f>I19-J19</f>
        <v>6499</v>
      </c>
      <c r="L19" s="21">
        <f>L20</f>
        <v>1043</v>
      </c>
    </row>
    <row r="20" spans="1:12" s="7" customFormat="1" x14ac:dyDescent="0.3">
      <c r="A20" s="20" t="s">
        <v>42</v>
      </c>
      <c r="B20" s="20" t="s">
        <v>43</v>
      </c>
      <c r="C20" s="20" t="s">
        <v>44</v>
      </c>
      <c r="D20" s="21">
        <f>D21+D22</f>
        <v>288449</v>
      </c>
      <c r="E20" s="21">
        <f>E21+E22</f>
        <v>238449</v>
      </c>
      <c r="F20" s="21">
        <f>F21+F22</f>
        <v>288449</v>
      </c>
      <c r="G20" s="21">
        <f>G21+G22</f>
        <v>238449</v>
      </c>
      <c r="H20" s="21">
        <f>H21+H22</f>
        <v>238449</v>
      </c>
      <c r="I20" s="21">
        <f>I21+I22</f>
        <v>238449</v>
      </c>
      <c r="J20" s="21">
        <f>J21+J22</f>
        <v>231950</v>
      </c>
      <c r="K20" s="21">
        <f>I20-J20</f>
        <v>6499</v>
      </c>
      <c r="L20" s="21">
        <f>L21+L22</f>
        <v>1043</v>
      </c>
    </row>
    <row r="21" spans="1:12" s="7" customFormat="1" x14ac:dyDescent="0.3">
      <c r="A21" s="20" t="s">
        <v>45</v>
      </c>
      <c r="B21" s="20" t="s">
        <v>46</v>
      </c>
      <c r="C21" s="20" t="s">
        <v>47</v>
      </c>
      <c r="D21" s="21">
        <v>288449</v>
      </c>
      <c r="E21" s="21">
        <v>238449</v>
      </c>
      <c r="F21" s="21">
        <v>288449</v>
      </c>
      <c r="G21" s="21">
        <v>238449</v>
      </c>
      <c r="H21" s="21">
        <v>238449</v>
      </c>
      <c r="I21" s="21">
        <v>238449</v>
      </c>
      <c r="J21" s="21">
        <v>231950</v>
      </c>
      <c r="K21" s="21">
        <f>I21-J21</f>
        <v>6499</v>
      </c>
      <c r="L21" s="21">
        <v>0</v>
      </c>
    </row>
    <row r="22" spans="1:12" s="7" customFormat="1" x14ac:dyDescent="0.3">
      <c r="A22" s="20" t="s">
        <v>48</v>
      </c>
      <c r="B22" s="20" t="s">
        <v>49</v>
      </c>
      <c r="C22" s="20" t="s">
        <v>50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f>I22-J22</f>
        <v>0</v>
      </c>
      <c r="L22" s="21">
        <v>1043</v>
      </c>
    </row>
    <row r="23" spans="1:12" s="7" customFormat="1" x14ac:dyDescent="0.3">
      <c r="A23" s="18"/>
      <c r="B23" s="18"/>
      <c r="C23" s="18"/>
      <c r="D23" s="19"/>
      <c r="E23" s="19"/>
      <c r="F23" s="19"/>
      <c r="G23" s="19"/>
      <c r="H23" s="19"/>
      <c r="I23" s="19"/>
      <c r="J23" s="19"/>
      <c r="K23" s="19"/>
      <c r="L23" s="19"/>
    </row>
    <row r="24" spans="1:12" x14ac:dyDescent="0.3">
      <c r="A24" s="23" t="s">
        <v>51</v>
      </c>
      <c r="B24" s="23"/>
      <c r="C24" s="23"/>
      <c r="D24" s="23"/>
      <c r="E24" s="23" t="s">
        <v>53</v>
      </c>
      <c r="F24" s="23"/>
      <c r="G24" s="23"/>
      <c r="H24" s="23"/>
      <c r="I24" s="23" t="s">
        <v>54</v>
      </c>
      <c r="J24" s="23"/>
      <c r="K24" s="23"/>
      <c r="L24" s="23"/>
    </row>
    <row r="25" spans="1:12" x14ac:dyDescent="0.3">
      <c r="A25" s="3" t="s">
        <v>52</v>
      </c>
      <c r="B25" s="3"/>
      <c r="C25" s="3"/>
      <c r="D25" s="3"/>
      <c r="E25" s="3" t="s">
        <v>53</v>
      </c>
      <c r="F25" s="3"/>
      <c r="G25" s="3"/>
      <c r="H25" s="3"/>
      <c r="I25" s="3" t="s">
        <v>55</v>
      </c>
      <c r="J25" s="3"/>
      <c r="K25" s="3"/>
      <c r="L25" s="3"/>
    </row>
    <row r="47" spans="1:20" x14ac:dyDescent="0.3">
      <c r="A47" s="22"/>
      <c r="B47" s="22"/>
      <c r="C47" s="22"/>
      <c r="D47" s="22"/>
      <c r="I47" s="22"/>
      <c r="J47" s="22"/>
      <c r="K47" s="22"/>
      <c r="L47" s="22"/>
      <c r="Q47" s="22"/>
      <c r="R47" s="22"/>
      <c r="S47" s="22"/>
      <c r="T47" s="22"/>
    </row>
  </sheetData>
  <mergeCells count="24">
    <mergeCell ref="K6:K10"/>
    <mergeCell ref="L6:L10"/>
    <mergeCell ref="A24:D24"/>
    <mergeCell ref="A25:D25"/>
    <mergeCell ref="E24:H24"/>
    <mergeCell ref="E25:H25"/>
    <mergeCell ref="I24:L24"/>
    <mergeCell ref="I25:L25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Contabilitate</dc:creator>
  <cp:lastModifiedBy>Contabilitate</cp:lastModifiedBy>
  <dcterms:created xsi:type="dcterms:W3CDTF">2023-10-24T06:07:04Z</dcterms:created>
  <dcterms:modified xsi:type="dcterms:W3CDTF">2023-10-24T06:07:06Z</dcterms:modified>
</cp:coreProperties>
</file>