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K19" i="1"/>
  <c r="D20" i="1"/>
  <c r="E20" i="1"/>
  <c r="F20" i="1"/>
  <c r="G20" i="1"/>
  <c r="H20" i="1"/>
  <c r="I20" i="1"/>
  <c r="J20" i="1"/>
  <c r="K20" i="1"/>
  <c r="L20" i="1"/>
  <c r="K21" i="1"/>
  <c r="F14" i="1" l="1"/>
  <c r="F13" i="1"/>
  <c r="F12" i="1" s="1"/>
  <c r="G13" i="1"/>
  <c r="G12" i="1" s="1"/>
  <c r="G14" i="1"/>
  <c r="J14" i="1"/>
  <c r="J13" i="1"/>
  <c r="J12" i="1" s="1"/>
  <c r="I13" i="1"/>
  <c r="K15" i="1"/>
  <c r="I14" i="1"/>
  <c r="K14" i="1" s="1"/>
  <c r="E13" i="1"/>
  <c r="E12" i="1" s="1"/>
  <c r="E14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<sst xmlns="http://schemas.openxmlformats.org/spreadsheetml/2006/main" count="56" uniqueCount="53">
  <si>
    <t>CENTRALIZAT</t>
  </si>
  <si>
    <t xml:space="preserve"> Anexa 7</t>
  </si>
  <si>
    <t>Cont de executie - Detalierea cheltuielilor - Trimestrul: 3, Anul: 2023</t>
  </si>
  <si>
    <t>Capitolul: 74.02.05.01 - Salubritate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</si>
  <si>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</si>
  <si>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</si>
  <si>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</si>
  <si>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</si>
  <si>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</si>
  <si>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</si>
  <si>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</si>
  <si>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</si>
  <si>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</si>
  <si>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</si>
  <si>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</si>
  <si>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</si>
  <si>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</si>
  <si>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</si>
  <si>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</si>
  <si>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</si>
  <si>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</si>
  <si>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</si>
  <si>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</si>
  <si>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</si>
  <si>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</si>
  <si>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</si>
  <si>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</si>
  <si>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</si>
  <si>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</si>
  <si>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</si>
  <si>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</si>
  <si>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</si>
  <si>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</si>
  <si>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50</t>
  </si>
  <si>
    <t>Apa, canal si salubritate</t>
  </si>
  <si>
    <t>20.01.04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</si>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</sst>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98000</v>
      </c>
      <c r="G12" s="21">
        <f>G13</f>
        <v>82000</v>
      </c>
      <c r="H12" s="21">
        <f>H13</f>
        <v>82000</v>
      </c>
      <c r="I12" s="21">
        <f>I13</f>
        <v>82000</v>
      </c>
      <c r="J12" s="21">
        <f>J13</f>
        <v>65702</v>
      </c>
      <c r="K12" s="21">
        <f>I12-J12</f>
        <v>16298</v>
      </c>
      <c r="L12" s="21">
        <f>L13</f>
        <v>65702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98000</v>
      </c>
      <c r="G13" s="21">
        <f>+G15</f>
        <v>82000</v>
      </c>
      <c r="H13" s="21">
        <f>+H15</f>
        <v>82000</v>
      </c>
      <c r="I13" s="21">
        <f>+I15</f>
        <v>82000</v>
      </c>
      <c r="J13" s="21">
        <f>+J15</f>
        <v>65702</v>
      </c>
      <c r="K13" s="21">
        <f>I13-J13</f>
        <v>16298</v>
      </c>
      <c r="L13" s="21">
        <f>+L15</f>
        <v>65702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98000</v>
      </c>
      <c r="G14" s="21">
        <f>+G15</f>
        <v>82000</v>
      </c>
      <c r="H14" s="21">
        <f>+H15</f>
        <v>82000</v>
      </c>
      <c r="I14" s="21">
        <f>+I15</f>
        <v>82000</v>
      </c>
      <c r="J14" s="21">
        <f>+J15</f>
        <v>65702</v>
      </c>
      <c r="K14" s="21">
        <f>I14-J14</f>
        <v>16298</v>
      </c>
      <c r="L14" s="21">
        <f>+L15</f>
        <v>65702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D16+D18+D20</f>
        <v>0</v>
      </c>
      <c r="E15" s="21">
        <f>E16+E18+E20</f>
        <v>0</v>
      </c>
      <c r="F15" s="21">
        <f>F16+F18+F20</f>
        <v>98000</v>
      </c>
      <c r="G15" s="21">
        <f>G16+G18+G20</f>
        <v>82000</v>
      </c>
      <c r="H15" s="21">
        <f>H16+H18+H20</f>
        <v>82000</v>
      </c>
      <c r="I15" s="21">
        <f>I16+I18+I20</f>
        <v>82000</v>
      </c>
      <c r="J15" s="21">
        <f>J16+J18+J20</f>
        <v>65702</v>
      </c>
      <c r="K15" s="21">
        <f>I15-J15</f>
        <v>16298</v>
      </c>
      <c r="L15" s="21">
        <f>L16+L18+L20</f>
        <v>65702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90000</v>
      </c>
      <c r="G16" s="21">
        <f>+G17</f>
        <v>75000</v>
      </c>
      <c r="H16" s="21">
        <f>+H17</f>
        <v>75000</v>
      </c>
      <c r="I16" s="21">
        <f>+I17</f>
        <v>75000</v>
      </c>
      <c r="J16" s="21">
        <f>+J17</f>
        <v>65702</v>
      </c>
      <c r="K16" s="21">
        <f>I16-J16</f>
        <v>9298</v>
      </c>
      <c r="L16" s="21">
        <f>+L17</f>
        <v>65702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90000</v>
      </c>
      <c r="G17" s="21">
        <v>75000</v>
      </c>
      <c r="H17" s="21">
        <v>75000</v>
      </c>
      <c r="I17" s="21">
        <v>75000</v>
      </c>
      <c r="J17" s="21">
        <v>65702</v>
      </c>
      <c r="K17" s="21">
        <f>I17-J17</f>
        <v>9298</v>
      </c>
      <c r="L17" s="21">
        <v>65702</v>
      </c>
    </row>
    <row r="18" spans="1:12" s="7" customFormat="1" ht="21.6" x14ac:dyDescent="0.3">
      <c r="A18" s="20" t="s">
        <v>36</v>
      </c>
      <c r="B18" s="20" t="s">
        <v>37</v>
      </c>
      <c r="C18" s="20" t="s">
        <v>38</v>
      </c>
      <c r="D18" s="21">
        <f>+D19</f>
        <v>0</v>
      </c>
      <c r="E18" s="21">
        <f>+E19</f>
        <v>0</v>
      </c>
      <c r="F18" s="21">
        <f>+F19</f>
        <v>4000</v>
      </c>
      <c r="G18" s="21">
        <f>+G19</f>
        <v>3000</v>
      </c>
      <c r="H18" s="21">
        <f>+H19</f>
        <v>3000</v>
      </c>
      <c r="I18" s="21">
        <f>+I19</f>
        <v>3000</v>
      </c>
      <c r="J18" s="21">
        <f>+J19</f>
        <v>0</v>
      </c>
      <c r="K18" s="21">
        <f>I18-J18</f>
        <v>3000</v>
      </c>
      <c r="L18" s="21">
        <f>+L19</f>
        <v>0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4000</v>
      </c>
      <c r="G19" s="21">
        <v>3000</v>
      </c>
      <c r="H19" s="21">
        <v>3000</v>
      </c>
      <c r="I19" s="21">
        <v>3000</v>
      </c>
      <c r="J19" s="21">
        <v>0</v>
      </c>
      <c r="K19" s="21">
        <f>I19-J19</f>
        <v>3000</v>
      </c>
      <c r="L19" s="21">
        <v>0</v>
      </c>
    </row>
    <row r="20" spans="1:12" s="7" customFormat="1" ht="21.6" x14ac:dyDescent="0.3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4000</v>
      </c>
      <c r="G20" s="21">
        <f>+G21</f>
        <v>4000</v>
      </c>
      <c r="H20" s="21">
        <f>+H21</f>
        <v>4000</v>
      </c>
      <c r="I20" s="21">
        <f>+I21</f>
        <v>4000</v>
      </c>
      <c r="J20" s="21">
        <f>+J21</f>
        <v>0</v>
      </c>
      <c r="K20" s="21">
        <f>I20-J20</f>
        <v>4000</v>
      </c>
      <c r="L20" s="21">
        <f>+L21</f>
        <v>0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4000</v>
      </c>
      <c r="G21" s="21">
        <v>4000</v>
      </c>
      <c r="H21" s="21">
        <v>4000</v>
      </c>
      <c r="I21" s="21">
        <v>4000</v>
      </c>
      <c r="J21" s="21">
        <v>0</v>
      </c>
      <c r="K21" s="21">
        <f>I21-J21</f>
        <v>4000</v>
      </c>
      <c r="L21" s="21">
        <v>0</v>
      </c>
    </row>
    <row r="22" spans="1:12" s="7" customFormat="1" x14ac:dyDescent="0.3">
      <c r="A22" s="18"/>
      <c r="B22" s="18"/>
      <c r="C22" s="18"/>
      <c r="D22" s="19"/>
      <c r="E22" s="19"/>
      <c r="F22" s="19"/>
      <c r="G22" s="19"/>
      <c r="H22" s="19"/>
      <c r="I22" s="19"/>
      <c r="J22" s="19"/>
      <c r="K22" s="19"/>
      <c r="L22" s="19"/>
    </row>
    <row r="23" spans="1:12" x14ac:dyDescent="0.3">
      <c r="A23" s="23" t="s">
        <v>48</v>
      </c>
      <c r="B23" s="23"/>
      <c r="C23" s="23"/>
      <c r="D23" s="23"/>
      <c r="E23" s="23" t="s">
        <v>50</v>
      </c>
      <c r="F23" s="23"/>
      <c r="G23" s="23"/>
      <c r="H23" s="23"/>
      <c r="I23" s="23" t="s">
        <v>51</v>
      </c>
      <c r="J23" s="23"/>
      <c r="K23" s="23"/>
      <c r="L23" s="23"/>
    </row>
    <row r="24" spans="1:12" x14ac:dyDescent="0.3">
      <c r="A24" s="3" t="s">
        <v>49</v>
      </c>
      <c r="B24" s="3"/>
      <c r="C24" s="3"/>
      <c r="D24" s="3"/>
      <c r="E24" s="3" t="s">
        <v>50</v>
      </c>
      <c r="F24" s="3"/>
      <c r="G24" s="3"/>
      <c r="H24" s="3"/>
      <c r="I24" s="3" t="s">
        <v>52</v>
      </c>
      <c r="J24" s="3"/>
      <c r="K24" s="3"/>
      <c r="L24" s="3"/>
    </row>
    <row r="45" spans="1:20" x14ac:dyDescent="0.3">
      <c r="A45" s="22"/>
      <c r="B45" s="22"/>
      <c r="C45" s="22"/>
      <c r="D45" s="22"/>
      <c r="I45" s="22"/>
      <c r="J45" s="22"/>
      <c r="K45" s="22"/>
      <c r="L45" s="22"/>
      <c r="Q45" s="22"/>
      <c r="R45" s="22"/>
      <c r="S45" s="22"/>
      <c r="T45" s="22"/>
    </row>
  </sheetData>
  <mergeCells count="24">
    <mergeCell ref="K6:K10"/>
    <mergeCell ref="L6:L10"/>
    <mergeCell ref="A23:D23"/>
    <mergeCell ref="A24:D24"/>
    <mergeCell ref="E23:H23"/>
    <mergeCell ref="E24:H24"/>
    <mergeCell ref="I23:L23"/>
    <mergeCell ref="I24:L2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2023-10-24T06:05:55Z</dcterms:created>
  <dcterms:modified xsi:type="dcterms:W3CDTF">2023-10-24T06:05:57Z</dcterms:modified>
</cp:coreProperties>
</file>