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15" i="1" l="1"/>
  <c r="F14" i="1" s="1"/>
  <c r="F13" i="1" s="1"/>
  <c r="F12" i="1" s="1"/>
  <c r="J15" i="1"/>
  <c r="J14" i="1" s="1"/>
  <c r="J13" i="1" s="1"/>
  <c r="J12" i="1" s="1"/>
  <c r="D16" i="1"/>
  <c r="D15" i="1" s="1"/>
  <c r="D14" i="1" s="1"/>
  <c r="D13" i="1" s="1"/>
  <c r="D12" i="1" s="1"/>
  <c r="E16" i="1"/>
  <c r="E15" i="1" s="1"/>
  <c r="E14" i="1" s="1"/>
  <c r="E13" i="1" s="1"/>
  <c r="E12" i="1" s="1"/>
  <c r="F16" i="1"/>
  <c r="G16" i="1"/>
  <c r="G15" i="1" s="1"/>
  <c r="G14" i="1" s="1"/>
  <c r="G13" i="1" s="1"/>
  <c r="G12" i="1" s="1"/>
  <c r="H16" i="1"/>
  <c r="H15" i="1" s="1"/>
  <c r="H14" i="1" s="1"/>
  <c r="H13" i="1" s="1"/>
  <c r="H12" i="1" s="1"/>
  <c r="I16" i="1"/>
  <c r="I15" i="1" s="1"/>
  <c r="J16" i="1"/>
  <c r="L16" i="1"/>
  <c r="L15" i="1" s="1"/>
  <c r="L14" i="1" s="1"/>
  <c r="L13" i="1" s="1"/>
  <c r="L12" i="1" s="1"/>
  <c r="K17" i="1"/>
  <c r="K18" i="1"/>
  <c r="K15" i="1" l="1"/>
  <c r="I14" i="1"/>
  <c r="K16" i="1"/>
  <c r="I13" i="1" l="1"/>
  <c r="K14" i="1"/>
  <c r="K13" i="1" l="1"/>
  <c r="I12" i="1"/>
  <c r="K12" i="1" s="1"/>
</calcChain>
</file>

<file path=xl/sharedStrings.xml><?xml version="1.0" encoding="utf-8"?>
<sst xmlns="http://schemas.openxmlformats.org/spreadsheetml/2006/main" count="47" uniqueCount="44">
  <si>
    <t>CENTRALIZAT</t>
  </si>
  <si>
    <t xml:space="preserve"> Anexa 7</t>
  </si>
  <si>
    <t>Cont de executie - Detalierea cheltuielilor - Trimestrul: 3, Anul: 2023</t>
  </si>
  <si>
    <t>Capitolul: 67.02.05.03 - Intretinere gradini publice, parcuri, zone verzi, baze sportive si de agrement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</si>
  <si>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</si>
  <si>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</si>
  <si>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</si>
  <si>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</si>
  <si>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</si>
  <si>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</si>
  <si>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</si>
  <si>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</si>
  <si>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</si>
  <si>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</si>
  <si>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</si>
  <si>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</si>
  <si>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</si>
  <si>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</si>
  <si>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</si>
  <si>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</si>
  <si>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</si>
  <si>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248</t>
  </si>
  <si>
    <t>SECŢIUNEA DE DEZVOLTARE (cod 51+55+56+58+65+70+79.d+84.d)</t>
  </si>
  <si>
    <t>001.02</t>
  </si>
  <si>
    <t>543</t>
  </si>
  <si>
    <t>CHELTUIELI DE CAPITAL  (cod 71+72)</t>
  </si>
  <si>
    <t>70</t>
  </si>
  <si>
    <t>545</t>
  </si>
  <si>
    <t>TITLUL XV  ACTIVE NEFINANCIARE  (cod 71.01 la 71.03)</t>
  </si>
  <si>
    <t>71</t>
  </si>
  <si>
    <t>546</t>
  </si>
  <si>
    <t>Active fixe</t>
  </si>
  <si>
    <t>71.01</t>
  </si>
  <si>
    <t>547</t>
  </si>
  <si>
    <t>Constructii</t>
  </si>
  <si>
    <t>71.01.01</t>
  </si>
  <si>
    <t>551</t>
  </si>
  <si>
    <t>Alte active fixe</t>
  </si>
  <si>
    <t>71.01.30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</si>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</sst>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7" customFormat="1" ht="15" thickBot="1" x14ac:dyDescent="0.35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3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3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" thickBot="1" x14ac:dyDescent="0.35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" thickBot="1" x14ac:dyDescent="0.35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3">
      <c r="A12" s="20" t="s">
        <v>18</v>
      </c>
      <c r="B12" s="20" t="s">
        <v>19</v>
      </c>
      <c r="C12" s="20" t="s">
        <v>20</v>
      </c>
      <c r="D12" s="21">
        <f>+D13</f>
        <v>220000</v>
      </c>
      <c r="E12" s="21">
        <f>+E13</f>
        <v>210000</v>
      </c>
      <c r="F12" s="21">
        <f>+F13</f>
        <v>220000</v>
      </c>
      <c r="G12" s="21">
        <f>+G13</f>
        <v>210000</v>
      </c>
      <c r="H12" s="21">
        <f>+H13</f>
        <v>210000</v>
      </c>
      <c r="I12" s="21">
        <f>+I13</f>
        <v>210000</v>
      </c>
      <c r="J12" s="21">
        <f>+J13</f>
        <v>0</v>
      </c>
      <c r="K12" s="21">
        <f>I12-J12</f>
        <v>210000</v>
      </c>
      <c r="L12" s="21">
        <f>+L13</f>
        <v>0</v>
      </c>
    </row>
    <row r="13" spans="1:12" s="7" customFormat="1" ht="21.6" x14ac:dyDescent="0.3">
      <c r="A13" s="20" t="s">
        <v>21</v>
      </c>
      <c r="B13" s="20" t="s">
        <v>22</v>
      </c>
      <c r="C13" s="20" t="s">
        <v>23</v>
      </c>
      <c r="D13" s="21">
        <f>+D14</f>
        <v>220000</v>
      </c>
      <c r="E13" s="21">
        <f>+E14</f>
        <v>210000</v>
      </c>
      <c r="F13" s="21">
        <f>+F14</f>
        <v>220000</v>
      </c>
      <c r="G13" s="21">
        <f>+G14</f>
        <v>210000</v>
      </c>
      <c r="H13" s="21">
        <f>+H14</f>
        <v>210000</v>
      </c>
      <c r="I13" s="21">
        <f>+I14</f>
        <v>210000</v>
      </c>
      <c r="J13" s="21">
        <f>+J14</f>
        <v>0</v>
      </c>
      <c r="K13" s="21">
        <f>I13-J13</f>
        <v>210000</v>
      </c>
      <c r="L13" s="21">
        <f>+L14</f>
        <v>0</v>
      </c>
    </row>
    <row r="14" spans="1:12" s="7" customFormat="1" x14ac:dyDescent="0.3">
      <c r="A14" s="20" t="s">
        <v>24</v>
      </c>
      <c r="B14" s="20" t="s">
        <v>25</v>
      </c>
      <c r="C14" s="20" t="s">
        <v>26</v>
      </c>
      <c r="D14" s="21">
        <f>D15</f>
        <v>220000</v>
      </c>
      <c r="E14" s="21">
        <f>E15</f>
        <v>210000</v>
      </c>
      <c r="F14" s="21">
        <f>F15</f>
        <v>220000</v>
      </c>
      <c r="G14" s="21">
        <f>G15</f>
        <v>210000</v>
      </c>
      <c r="H14" s="21">
        <f>H15</f>
        <v>210000</v>
      </c>
      <c r="I14" s="21">
        <f>I15</f>
        <v>210000</v>
      </c>
      <c r="J14" s="21">
        <f>J15</f>
        <v>0</v>
      </c>
      <c r="K14" s="21">
        <f>I14-J14</f>
        <v>210000</v>
      </c>
      <c r="L14" s="21">
        <f>L15</f>
        <v>0</v>
      </c>
    </row>
    <row r="15" spans="1:12" s="7" customFormat="1" ht="21.6" x14ac:dyDescent="0.3">
      <c r="A15" s="20" t="s">
        <v>27</v>
      </c>
      <c r="B15" s="20" t="s">
        <v>28</v>
      </c>
      <c r="C15" s="20" t="s">
        <v>29</v>
      </c>
      <c r="D15" s="21">
        <f>D16</f>
        <v>220000</v>
      </c>
      <c r="E15" s="21">
        <f>E16</f>
        <v>210000</v>
      </c>
      <c r="F15" s="21">
        <f>F16</f>
        <v>220000</v>
      </c>
      <c r="G15" s="21">
        <f>G16</f>
        <v>210000</v>
      </c>
      <c r="H15" s="21">
        <f>H16</f>
        <v>210000</v>
      </c>
      <c r="I15" s="21">
        <f>I16</f>
        <v>210000</v>
      </c>
      <c r="J15" s="21">
        <f>J16</f>
        <v>0</v>
      </c>
      <c r="K15" s="21">
        <f>I15-J15</f>
        <v>210000</v>
      </c>
      <c r="L15" s="21">
        <f>L16</f>
        <v>0</v>
      </c>
    </row>
    <row r="16" spans="1:12" s="7" customFormat="1" x14ac:dyDescent="0.3">
      <c r="A16" s="20" t="s">
        <v>30</v>
      </c>
      <c r="B16" s="20" t="s">
        <v>31</v>
      </c>
      <c r="C16" s="20" t="s">
        <v>32</v>
      </c>
      <c r="D16" s="21">
        <f>D17+D18</f>
        <v>220000</v>
      </c>
      <c r="E16" s="21">
        <f>E17+E18</f>
        <v>210000</v>
      </c>
      <c r="F16" s="21">
        <f>F17+F18</f>
        <v>220000</v>
      </c>
      <c r="G16" s="21">
        <f>G17+G18</f>
        <v>210000</v>
      </c>
      <c r="H16" s="21">
        <f>H17+H18</f>
        <v>210000</v>
      </c>
      <c r="I16" s="21">
        <f>I17+I18</f>
        <v>210000</v>
      </c>
      <c r="J16" s="21">
        <f>J17+J18</f>
        <v>0</v>
      </c>
      <c r="K16" s="21">
        <f>I16-J16</f>
        <v>210000</v>
      </c>
      <c r="L16" s="21">
        <f>L17+L18</f>
        <v>0</v>
      </c>
    </row>
    <row r="17" spans="1:12" s="7" customFormat="1" x14ac:dyDescent="0.3">
      <c r="A17" s="20" t="s">
        <v>33</v>
      </c>
      <c r="B17" s="20" t="s">
        <v>34</v>
      </c>
      <c r="C17" s="20" t="s">
        <v>35</v>
      </c>
      <c r="D17" s="21">
        <v>200000</v>
      </c>
      <c r="E17" s="21">
        <v>200000</v>
      </c>
      <c r="F17" s="21">
        <v>200000</v>
      </c>
      <c r="G17" s="21">
        <v>200000</v>
      </c>
      <c r="H17" s="21">
        <v>200000</v>
      </c>
      <c r="I17" s="21">
        <v>200000</v>
      </c>
      <c r="J17" s="21">
        <v>0</v>
      </c>
      <c r="K17" s="21">
        <f>I17-J17</f>
        <v>200000</v>
      </c>
      <c r="L17" s="21">
        <v>0</v>
      </c>
    </row>
    <row r="18" spans="1:12" s="7" customFormat="1" x14ac:dyDescent="0.3">
      <c r="A18" s="20" t="s">
        <v>36</v>
      </c>
      <c r="B18" s="20" t="s">
        <v>37</v>
      </c>
      <c r="C18" s="20" t="s">
        <v>38</v>
      </c>
      <c r="D18" s="21">
        <v>20000</v>
      </c>
      <c r="E18" s="21">
        <v>10000</v>
      </c>
      <c r="F18" s="21">
        <v>20000</v>
      </c>
      <c r="G18" s="21">
        <v>10000</v>
      </c>
      <c r="H18" s="21">
        <v>10000</v>
      </c>
      <c r="I18" s="21">
        <v>10000</v>
      </c>
      <c r="J18" s="21">
        <v>0</v>
      </c>
      <c r="K18" s="21">
        <f>I18-J18</f>
        <v>10000</v>
      </c>
      <c r="L18" s="21">
        <v>0</v>
      </c>
    </row>
    <row r="19" spans="1:12" s="7" customFormat="1" x14ac:dyDescent="0.3">
      <c r="A19" s="18"/>
      <c r="B19" s="18"/>
      <c r="C19" s="18"/>
      <c r="D19" s="19"/>
      <c r="E19" s="19"/>
      <c r="F19" s="19"/>
      <c r="G19" s="19"/>
      <c r="H19" s="19"/>
      <c r="I19" s="19"/>
      <c r="J19" s="19"/>
      <c r="K19" s="19"/>
      <c r="L19" s="19"/>
    </row>
    <row r="20" spans="1:12" x14ac:dyDescent="0.3">
      <c r="A20" s="23" t="s">
        <v>39</v>
      </c>
      <c r="B20" s="23"/>
      <c r="C20" s="23"/>
      <c r="D20" s="23"/>
      <c r="E20" s="23" t="s">
        <v>41</v>
      </c>
      <c r="F20" s="23"/>
      <c r="G20" s="23"/>
      <c r="H20" s="23"/>
      <c r="I20" s="23" t="s">
        <v>42</v>
      </c>
      <c r="J20" s="23"/>
      <c r="K20" s="23"/>
      <c r="L20" s="23"/>
    </row>
    <row r="21" spans="1:12" x14ac:dyDescent="0.3">
      <c r="A21" s="3" t="s">
        <v>40</v>
      </c>
      <c r="B21" s="3"/>
      <c r="C21" s="3"/>
      <c r="D21" s="3"/>
      <c r="E21" s="3" t="s">
        <v>41</v>
      </c>
      <c r="F21" s="3"/>
      <c r="G21" s="3"/>
      <c r="H21" s="3"/>
      <c r="I21" s="3" t="s">
        <v>43</v>
      </c>
      <c r="J21" s="3"/>
      <c r="K21" s="3"/>
      <c r="L21" s="3"/>
    </row>
    <row r="39" spans="1:20" x14ac:dyDescent="0.3">
      <c r="A39" s="22"/>
      <c r="B39" s="22"/>
      <c r="C39" s="22"/>
      <c r="D39" s="22"/>
      <c r="I39" s="22"/>
      <c r="J39" s="22"/>
      <c r="K39" s="22"/>
      <c r="L39" s="22"/>
      <c r="Q39" s="22"/>
      <c r="R39" s="22"/>
      <c r="S39" s="22"/>
      <c r="T39" s="22"/>
    </row>
  </sheetData>
  <mergeCells count="24">
    <mergeCell ref="K6:K10"/>
    <mergeCell ref="L6:L10"/>
    <mergeCell ref="A20:D20"/>
    <mergeCell ref="A21:D21"/>
    <mergeCell ref="E20:H20"/>
    <mergeCell ref="E21:H21"/>
    <mergeCell ref="I20:L20"/>
    <mergeCell ref="I21:L2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2023-10-24T05:55:15Z</dcterms:created>
  <dcterms:modified xsi:type="dcterms:W3CDTF">2023-10-24T05:55:17Z</dcterms:modified>
</cp:coreProperties>
</file>