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0C09E9E3-9EE6-473E-8805-15DCA2EF5A96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4" i="1"/>
  <c r="D15" i="1"/>
  <c r="D16" i="1"/>
  <c r="E16" i="1"/>
  <c r="F16" i="1"/>
  <c r="F12" i="1" s="1"/>
  <c r="D17" i="1"/>
  <c r="E17" i="1"/>
  <c r="E15" i="1" s="1"/>
  <c r="F17" i="1"/>
  <c r="F15" i="1" s="1"/>
  <c r="F11" i="1" s="1"/>
  <c r="D20" i="1"/>
  <c r="D13" i="1" s="1"/>
  <c r="E20" i="1"/>
  <c r="E13" i="1" s="1"/>
  <c r="F20" i="1"/>
  <c r="F13" i="1" s="1"/>
  <c r="D21" i="1"/>
  <c r="D14" i="1" s="1"/>
  <c r="E21" i="1"/>
  <c r="E14" i="1" s="1"/>
  <c r="F21" i="1"/>
  <c r="D22" i="1"/>
  <c r="D19" i="1" s="1"/>
  <c r="E22" i="1"/>
  <c r="E19" i="1" s="1"/>
  <c r="F22" i="1"/>
  <c r="F19" i="1" s="1"/>
  <c r="E11" i="1" l="1"/>
  <c r="D11" i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<sst xmlns="http://schemas.openxmlformats.org/spreadsheetml/2006/main" count="81" uniqueCount="73">
  <si>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</si>
  <si>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</si>
  <si>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31.03.2023</t>
  </si>
  <si>
    <t>Trimestrul: 1,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</si>
  <si>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</si>
  <si>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</si>
  <si>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</si>
  <si>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</si>
  <si>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</si>
  <si>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</si>
  <si>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</si>
  <si>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</si>
  <si>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</si>
  <si>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</si>
  <si>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</si>
  <si>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</si>
  <si>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</si>
  <si>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</si>
  <si>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</si>
  <si>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</si>
  <si>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</si>
  <si>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</si>
  <si>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6</t>
  </si>
  <si>
    <t xml:space="preserve">    -peste 120 zile (rd. 154 + 304)</t>
  </si>
  <si>
    <t>05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</si>
  <si>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</si>
  <si>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</si>
  <si>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</si>
  <si>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</si>
  <si>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</si>
  <si>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</si>
  <si>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</si>
  <si>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</si>
  <si>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</si>
  <si>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</si>
  <si>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</si>
  <si>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</si>
  <si>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</si>
  <si>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</si>
  <si>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</si>
  <si>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</si>
  <si>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</si>
  <si>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</si>
  <si>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</si>
  <si>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</si>
  <si>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</si>
  <si>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</si>
  <si>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</si>
  <si>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</si>
  <si>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</si>
  <si>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</si>
  <si>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</si>
  <si>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76</t>
  </si>
  <si>
    <t xml:space="preserve">    -peste 120 zile</t>
  </si>
  <si>
    <t>315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</si>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</sst>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D15+D19</f>
        <v>458387</v>
      </c>
      <c r="E11" s="15">
        <f>E15+E19</f>
        <v>491076</v>
      </c>
      <c r="F11" s="15">
        <f>F15+F19</f>
        <v>491076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0</v>
      </c>
      <c r="E12" s="15">
        <f>E16</f>
        <v>16981</v>
      </c>
      <c r="F12" s="15">
        <f>F16</f>
        <v>16981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+D20</f>
        <v>0</v>
      </c>
      <c r="E13" s="15">
        <f>+E20</f>
        <v>15708</v>
      </c>
      <c r="F13" s="15">
        <f>+F20</f>
        <v>15708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+D21</f>
        <v>458387</v>
      </c>
      <c r="E14" s="15">
        <f>+E21</f>
        <v>458387</v>
      </c>
      <c r="F14" s="15">
        <f>+F21</f>
        <v>458387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D17</f>
        <v>0</v>
      </c>
      <c r="E15" s="15">
        <f>E17</f>
        <v>16981</v>
      </c>
      <c r="F15" s="15">
        <f>F17</f>
        <v>16981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D18</f>
        <v>0</v>
      </c>
      <c r="E16" s="15">
        <f>E18</f>
        <v>16981</v>
      </c>
      <c r="F16" s="15">
        <f>F18</f>
        <v>16981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</f>
        <v>0</v>
      </c>
      <c r="E17" s="15">
        <f>E18</f>
        <v>16981</v>
      </c>
      <c r="F17" s="15">
        <f>F18</f>
        <v>16981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0</v>
      </c>
      <c r="E18" s="15">
        <v>16981</v>
      </c>
      <c r="F18" s="15">
        <v>16981</v>
      </c>
    </row>
    <row r="19" spans="1:6" s="5" customFormat="1" ht="22.5" x14ac:dyDescent="0.25">
      <c r="A19" s="14" t="s">
        <v>37</v>
      </c>
      <c r="B19" s="14" t="s">
        <v>38</v>
      </c>
      <c r="C19" s="14" t="s">
        <v>39</v>
      </c>
      <c r="D19" s="15">
        <f>D22</f>
        <v>458387</v>
      </c>
      <c r="E19" s="15">
        <f>E22</f>
        <v>474095</v>
      </c>
      <c r="F19" s="15">
        <f>F22</f>
        <v>474095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f>D23</f>
        <v>0</v>
      </c>
      <c r="E20" s="15">
        <f>E23</f>
        <v>15708</v>
      </c>
      <c r="F20" s="15">
        <f>F23</f>
        <v>15708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458387</v>
      </c>
      <c r="E21" s="15">
        <f>E24</f>
        <v>458387</v>
      </c>
      <c r="F21" s="15">
        <f>F24</f>
        <v>458387</v>
      </c>
    </row>
    <row r="22" spans="1:6" s="5" customFormat="1" ht="43.5" x14ac:dyDescent="0.25">
      <c r="A22" s="14" t="s">
        <v>46</v>
      </c>
      <c r="B22" s="14" t="s">
        <v>47</v>
      </c>
      <c r="C22" s="14" t="s">
        <v>48</v>
      </c>
      <c r="D22" s="15">
        <f>+D23+D24</f>
        <v>458387</v>
      </c>
      <c r="E22" s="15">
        <f>+E23+E24</f>
        <v>474095</v>
      </c>
      <c r="F22" s="15">
        <f>+F23+F24</f>
        <v>474095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0</v>
      </c>
      <c r="E23" s="15">
        <v>15708</v>
      </c>
      <c r="F23" s="15">
        <v>15708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458387</v>
      </c>
      <c r="E24" s="15">
        <v>458387</v>
      </c>
      <c r="F24" s="15">
        <v>458387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55</v>
      </c>
      <c r="B26" s="17"/>
      <c r="C26" s="17" t="s">
        <v>57</v>
      </c>
      <c r="D26" s="17"/>
      <c r="E26" s="17" t="s">
        <v>58</v>
      </c>
      <c r="F26" s="17"/>
    </row>
    <row r="27" spans="1:6" x14ac:dyDescent="0.25">
      <c r="A27" s="3" t="s">
        <v>56</v>
      </c>
      <c r="B27" s="3"/>
      <c r="C27" s="3" t="s">
        <v>57</v>
      </c>
      <c r="D27" s="3"/>
      <c r="E27" s="3" t="s">
        <v>59</v>
      </c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478595</v>
      </c>
      <c r="D11" s="15">
        <v>458387</v>
      </c>
      <c r="E11" s="15">
        <v>458387</v>
      </c>
      <c r="F11" s="15">
        <v>458387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491076</v>
      </c>
      <c r="D12" s="15">
        <v>458387</v>
      </c>
      <c r="E12" s="15">
        <v>458387</v>
      </c>
      <c r="F12" s="15">
        <v>458387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2023-09-20T11:12:35Z</dcterms:created>
  <dcterms:modified xsi:type="dcterms:W3CDTF">2023-09-20T11:12:39Z</dcterms:modified>
</cp:coreProperties>
</file>