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26C9AAD0-D764-4EF5-BD1C-0E5FA67F0AD2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I14" i="1"/>
  <c r="G14" i="1" s="1"/>
  <c r="J14" i="1"/>
  <c r="K14" i="1"/>
  <c r="L14" i="1"/>
  <c r="G15" i="1"/>
  <c r="G16" i="1"/>
  <c r="D17" i="1"/>
  <c r="D29" i="1" s="1"/>
  <c r="D30" i="1" s="1"/>
  <c r="E17" i="1"/>
  <c r="F17" i="1"/>
  <c r="F29" i="1" s="1"/>
  <c r="F30" i="1" s="1"/>
  <c r="H17" i="1"/>
  <c r="I17" i="1"/>
  <c r="I29" i="1" s="1"/>
  <c r="I30" i="1" s="1"/>
  <c r="J17" i="1"/>
  <c r="K17" i="1"/>
  <c r="L17" i="1"/>
  <c r="L29" i="1" s="1"/>
  <c r="L30" i="1" s="1"/>
  <c r="G18" i="1"/>
  <c r="G19" i="1"/>
  <c r="G20" i="1"/>
  <c r="G21" i="1"/>
  <c r="G22" i="1"/>
  <c r="G23" i="1"/>
  <c r="G24" i="1"/>
  <c r="G25" i="1"/>
  <c r="G26" i="1"/>
  <c r="G27" i="1"/>
  <c r="G28" i="1"/>
  <c r="E29" i="1"/>
  <c r="E30" i="1" s="1"/>
  <c r="H29" i="1"/>
  <c r="H30" i="1" s="1"/>
  <c r="J29" i="1"/>
  <c r="K29" i="1"/>
  <c r="K30" i="1" s="1"/>
  <c r="J30" i="1"/>
  <c r="G30" i="1" l="1"/>
  <c r="G29" i="1"/>
  <c r="G17" i="1"/>
</calcChain>
</file>

<file path=xl/sharedStrings.xml><?xml version="1.0" encoding="utf-8"?>
<sst xmlns="http://schemas.openxmlformats.org/spreadsheetml/2006/main" count="89" uniqueCount="77">
  <si>
    <t>CENTRALIZAT</t>
  </si>
  <si>
    <t xml:space="preserve"> Cod 26</t>
  </si>
  <si>
    <t>Anexa 35a -  cod 26 - SITUATIA ACTIVELOR FIXE AMORTIZABILE</t>
  </si>
  <si>
    <t>Trimestrul: 4, Anul: 2022</t>
  </si>
  <si>
    <t>Denumirea activelor fixe</t>
  </si>
  <si>
    <t>A</t>
  </si>
  <si>
    <t>Nr. rând</t>
  </si>
  <si>
    <t>B</t>
  </si>
  <si>
    <t>Existent la 31.12.2022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</si>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</sst>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5127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111134</v>
      </c>
      <c r="G13" s="15">
        <f>H13+I13+J13+K13+L13</f>
        <v>6790</v>
      </c>
      <c r="H13" s="15">
        <v>0</v>
      </c>
      <c r="I13" s="15">
        <v>0</v>
      </c>
      <c r="J13" s="15">
        <v>0</v>
      </c>
      <c r="K13" s="15">
        <v>0</v>
      </c>
      <c r="L13" s="15">
        <v>6790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116261</v>
      </c>
      <c r="G14" s="15">
        <f>H14+I14+J14+K14+L14</f>
        <v>6790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6790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174429</v>
      </c>
      <c r="G17" s="15">
        <f>H17+I17+J17+K17+L17</f>
        <v>2583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2583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174429</v>
      </c>
      <c r="G25" s="15">
        <f>H25+I25+J25+K25+L25</f>
        <v>2583</v>
      </c>
      <c r="H25" s="15">
        <v>0</v>
      </c>
      <c r="I25" s="15">
        <v>0</v>
      </c>
      <c r="J25" s="15">
        <v>0</v>
      </c>
      <c r="K25" s="15">
        <v>0</v>
      </c>
      <c r="L25" s="15">
        <v>2583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739928</v>
      </c>
      <c r="G27" s="15">
        <f>H27+I27+J27+K27+L27</f>
        <v>202123</v>
      </c>
      <c r="H27" s="15">
        <v>0</v>
      </c>
      <c r="I27" s="15">
        <v>0</v>
      </c>
      <c r="J27" s="15">
        <v>0</v>
      </c>
      <c r="K27" s="15">
        <v>0</v>
      </c>
      <c r="L27" s="15">
        <v>202123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168341</v>
      </c>
      <c r="G28" s="15">
        <f>H28+I28+J28+K28+L28</f>
        <v>61233</v>
      </c>
      <c r="H28" s="15">
        <v>0</v>
      </c>
      <c r="I28" s="15">
        <v>0</v>
      </c>
      <c r="J28" s="15">
        <v>0</v>
      </c>
      <c r="K28" s="15">
        <v>0</v>
      </c>
      <c r="L28" s="15">
        <v>61233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1082698</v>
      </c>
      <c r="G29" s="15">
        <f>H29+I29+J29+K29+L29</f>
        <v>265939</v>
      </c>
      <c r="H29" s="15">
        <f>H16+H17+H27+H28</f>
        <v>0</v>
      </c>
      <c r="I29" s="15">
        <f>I16+I17+I27+I28</f>
        <v>0</v>
      </c>
      <c r="J29" s="15">
        <f>J16+J17+J27+J28</f>
        <v>0</v>
      </c>
      <c r="K29" s="15">
        <f>K16+K17+K27+K28</f>
        <v>0</v>
      </c>
      <c r="L29" s="15">
        <f>L16+L17+L27+L28</f>
        <v>265939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1198959</v>
      </c>
      <c r="G30" s="15">
        <f>H30+I30+J30+K30+L30</f>
        <v>272729</v>
      </c>
      <c r="H30" s="15">
        <f>H14+H29</f>
        <v>0</v>
      </c>
      <c r="I30" s="15">
        <f>I14+I29</f>
        <v>0</v>
      </c>
      <c r="J30" s="15">
        <f>J14+J29</f>
        <v>0</v>
      </c>
      <c r="K30" s="15">
        <f>K14+K29</f>
        <v>0</v>
      </c>
      <c r="L30" s="15">
        <f>L14+L29</f>
        <v>272729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 t="s">
        <v>74</v>
      </c>
      <c r="F32" s="17"/>
      <c r="G32" s="17"/>
      <c r="H32" s="17"/>
      <c r="I32" s="17" t="s">
        <v>75</v>
      </c>
      <c r="J32" s="17"/>
      <c r="K32" s="17"/>
      <c r="L32" s="17"/>
    </row>
    <row r="33" spans="1:12" x14ac:dyDescent="0.25">
      <c r="A33" s="3" t="s">
        <v>73</v>
      </c>
      <c r="B33" s="3"/>
      <c r="C33" s="3"/>
      <c r="D33" s="3"/>
      <c r="E33" s="3" t="s">
        <v>74</v>
      </c>
      <c r="F33" s="3"/>
      <c r="G33" s="3"/>
      <c r="H33" s="3"/>
      <c r="I33" s="3" t="s">
        <v>76</v>
      </c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2023-09-20T11:03:18Z</dcterms:created>
  <dcterms:modified xsi:type="dcterms:W3CDTF">2023-09-20T11:03:21Z</dcterms:modified>
</cp:coreProperties>
</file>