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1\"/>
    </mc:Choice>
  </mc:AlternateContent>
  <xr:revisionPtr revIDLastSave="0" documentId="8_{171A73FB-D902-4E6E-8D9F-370470061845}" xr6:coauthVersionLast="47" xr6:coauthVersionMax="47" xr10:uidLastSave="{00000000-0000-0000-0000-000000000000}"/>
  <bookViews>
    <workbookView xWindow="10575" yWindow="1245" windowWidth="9885" windowHeight="13275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E22" i="1"/>
  <c r="F22" i="1"/>
  <c r="F14" i="1" s="1"/>
  <c r="D23" i="1"/>
  <c r="D15" i="1" s="1"/>
  <c r="D24" i="1"/>
  <c r="D16" i="1" s="1"/>
  <c r="E24" i="1"/>
  <c r="E16" i="1" s="1"/>
  <c r="F24" i="1"/>
  <c r="D25" i="1"/>
  <c r="E25" i="1"/>
  <c r="E17" i="1" s="1"/>
  <c r="F25" i="1"/>
  <c r="F17" i="1" s="1"/>
  <c r="D26" i="1"/>
  <c r="E26" i="1"/>
  <c r="F26" i="1"/>
  <c r="D33" i="1"/>
  <c r="E33" i="1"/>
  <c r="F33" i="1"/>
  <c r="D39" i="1"/>
  <c r="D19" i="1" s="1"/>
  <c r="D11" i="1" s="1"/>
  <c r="E39" i="1"/>
  <c r="F39" i="1"/>
  <c r="D49" i="1"/>
  <c r="D46" i="1" s="1"/>
  <c r="E49" i="1"/>
  <c r="E23" i="1" s="1"/>
  <c r="E15" i="1" s="1"/>
  <c r="F49" i="1"/>
  <c r="F46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D14" i="1" s="1"/>
  <c r="E77" i="1"/>
  <c r="E14" i="1" s="1"/>
  <c r="F77" i="1"/>
  <c r="D78" i="1"/>
  <c r="E78" i="1"/>
  <c r="F78" i="1"/>
  <c r="D79" i="1"/>
  <c r="E79" i="1"/>
  <c r="F79" i="1"/>
  <c r="F16" i="1" s="1"/>
  <c r="D80" i="1"/>
  <c r="D17" i="1" s="1"/>
  <c r="E80" i="1"/>
  <c r="F80" i="1"/>
  <c r="D81" i="1"/>
  <c r="D74" i="1" s="1"/>
  <c r="E81" i="1"/>
  <c r="E74" i="1" s="1"/>
  <c r="F81" i="1"/>
  <c r="D88" i="1"/>
  <c r="E88" i="1"/>
  <c r="F88" i="1"/>
  <c r="F74" i="1" s="1"/>
  <c r="D94" i="1"/>
  <c r="E94" i="1"/>
  <c r="F94" i="1"/>
  <c r="F19" i="1" l="1"/>
  <c r="F11" i="1" s="1"/>
  <c r="F23" i="1"/>
  <c r="F15" i="1" s="1"/>
  <c r="E46" i="1"/>
  <c r="E19" i="1" s="1"/>
  <c r="E11" i="1" s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<sst xmlns="http://schemas.openxmlformats.org/spreadsheetml/2006/main" count="306" uniqueCount="247">
  <si>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</si>
  <si>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</si>
  <si>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31.03.2022</t>
  </si>
  <si>
    <t>Trimestrul: 1,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</si>
  <si>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</si>
  <si>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</si>
  <si>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</si>
  <si>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</si>
  <si>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</si>
  <si>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</si>
  <si>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</si>
  <si>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</si>
  <si>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</si>
  <si>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</si>
  <si>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</si>
  <si>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</si>
  <si>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</si>
  <si>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</si>
  <si>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</si>
  <si>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</si>
  <si>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</si>
  <si>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</si>
  <si>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</si>
  <si>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</si>
  <si>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</si>
  <si>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</si>
  <si>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</si>
  <si>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</si>
  <si>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</si>
  <si>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</si>
  <si>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</si>
  <si>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</si>
  <si>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</si>
  <si>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</si>
  <si>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</si>
  <si>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</si>
  <si>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</si>
  <si>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</si>
  <si>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</si>
  <si>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</si>
  <si>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</si>
  <si>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</si>
  <si>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</si>
  <si>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</si>
  <si>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</si>
  <si>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</si>
  <si>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</si>
  <si>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</si>
  <si>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</si>
  <si>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</si>
  <si>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</si>
  <si>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</si>
  <si>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</si>
  <si>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</si>
  <si>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</si>
  <si>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</si>
  <si>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</si>
  <si>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</si>
  <si>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</si>
  <si>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</si>
  <si>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</si>
  <si>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</si>
  <si>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</si>
  <si>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</si>
  <si>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</si>
  <si>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</si>
  <si>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</si>
  <si>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</si>
  <si>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</si>
  <si>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</si>
  <si>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</si>
  <si>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</si>
  <si>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</si>
  <si>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</si>
  <si>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</si>
  <si>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</si>
  <si>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</si>
  <si>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</si>
  <si>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</si>
  <si>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</si>
  <si>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</si>
  <si>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</si>
  <si>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</si>
  <si>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</si>
  <si>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</si>
  <si>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</si>
  <si>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</si>
  <si>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</si>
  <si>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</si>
  <si>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</si>
  <si>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</si>
  <si>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</si>
  <si>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</si>
  <si>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</si>
  <si>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</si>
  <si>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</si>
  <si>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</si>
  <si>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</si>
  <si>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</si>
  <si>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</si>
  <si>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</si>
  <si>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</si>
  <si>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</si>
  <si>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</si>
  <si>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</si>
  <si>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</si>
  <si>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</si>
  <si>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</si>
  <si>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</si>
  <si>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</si>
  <si>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</si>
  <si>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</si>
  <si>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</si>
  <si>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</si>
  <si>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</si>
  <si>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</si>
  <si>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</si>
  <si>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</si>
  <si>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</si>
  <si>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</si>
  <si>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</si>
  <si>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</si>
  <si>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</si>
  <si>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</si>
  <si>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</si>
  <si>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</si>
  <si>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</si>
  <si>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</si>
  <si>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</si>
  <si>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</si>
  <si>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</si>
  <si>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</si>
  <si>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</si>
  <si>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</si>
  <si>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</si>
  <si>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</si>
  <si>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</si>
  <si>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</si>
  <si>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</si>
  <si>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</si>
  <si>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</si>
  <si>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</si>
  <si>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</si>
  <si>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</si>
  <si>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</si>
  <si>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</si>
  <si>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</si>
  <si>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</si>
  <si>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</si>
  <si>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</si>
  <si>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</si>
  <si>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</si>
  <si>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</si>
  <si>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</si>
  <si>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</si>
  <si>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</si>
  <si>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</si>
  <si>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</si>
  <si>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</si>
  <si>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</si>
  <si>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</si>
  <si>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</si>
  <si>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</si>
  <si>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</si>
  <si>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</si>
  <si>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</si>
  <si>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</si>
  <si>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</si>
  <si>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</si>
  <si>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</si>
  <si>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</si>
  <si>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</si>
  <si>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</si>
  <si>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</si>
  <si>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</si>
  <si>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</si>
  <si>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</si>
  <si>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</si>
  <si>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</si>
  <si>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</si>
  <si>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</si>
  <si>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</si>
  <si>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</si>
  <si>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</si>
  <si>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</si>
  <si>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</si>
  <si>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</si>
  <si>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</si>
  <si>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</si>
  <si>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</si>
  <si>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</si>
  <si>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</si>
  <si>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</si>
  <si>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</si>
  <si>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</si>
  <si>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</si>
  <si>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</si>
  <si>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</si>
  <si>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</si>
  <si>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</si>
  <si>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</si>
  <si>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</si>
  <si>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</si>
  <si>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</si>
  <si>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</si>
  <si>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</si>
  <si>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</si>
  <si>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</si>
  <si>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</si>
  <si>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</si>
  <si>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</si>
  <si>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</si>
  <si>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</si>
  <si>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</si>
  <si>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</si>
  <si>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</si>
  <si>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</si>
  <si>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</si>
  <si>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</si>
  <si>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</si>
  <si>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</si>
  <si>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</si>
  <si>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</si>
  <si>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</si>
  <si>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</si>
  <si>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</si>
  <si>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</si>
  <si>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</si>
  <si>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</si>
  <si>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</si>
  <si>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</si>
  <si>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LASTUN CERULENTIU</t>
  </si>
  <si>
    <t>.</t>
  </si>
  <si>
    <t>CONTABIL,</t>
  </si>
  <si>
    <t>SOPU CAMELIA</t>
  </si>
  <si>
    <t>Sinteza platilor restante si arieratelor la data de 31.03.2022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</si>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</sst>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0</v>
      </c>
      <c r="E11" s="15">
        <f>E19+E74</f>
        <v>12008</v>
      </c>
      <c r="F11" s="15">
        <f>F19+F74</f>
        <v>12008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12008</v>
      </c>
      <c r="F13" s="15">
        <f>F21+F76</f>
        <v>12008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12008</v>
      </c>
      <c r="F19" s="15">
        <f>F26+F33+F39+F46+F55+F61+F67</f>
        <v>12008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12008</v>
      </c>
      <c r="F21" s="15">
        <f>F27+F34+F40+F47+F56+F62+F68</f>
        <v>12008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12008</v>
      </c>
      <c r="F26" s="15">
        <f>F27+F28+F29+F31+F32</f>
        <v>12008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12008</v>
      </c>
      <c r="F27" s="15">
        <v>12008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0</v>
      </c>
      <c r="F74" s="15">
        <f>F81+F88+F94</f>
        <v>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0</v>
      </c>
      <c r="F81" s="15">
        <f>F82+F83+F84+F86+F87</f>
        <v>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1236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12008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2023-09-20T10:53:11Z</dcterms:created>
  <dcterms:modified xsi:type="dcterms:W3CDTF">2023-09-20T10:53:16Z</dcterms:modified>
</cp:coreProperties>
</file>